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580" windowHeight="5010" tabRatio="945" activeTab="0"/>
  </bookViews>
  <sheets>
    <sheet name="PERSONEL BORDROSU" sheetId="1" r:id="rId1"/>
  </sheets>
  <definedNames>
    <definedName name="_xlnm.Print_Area" localSheetId="0">'PERSONEL BORDROSU'!$A$1:$L$43</definedName>
  </definedNames>
  <calcPr fullCalcOnLoad="1"/>
</workbook>
</file>

<file path=xl/sharedStrings.xml><?xml version="1.0" encoding="utf-8"?>
<sst xmlns="http://schemas.openxmlformats.org/spreadsheetml/2006/main" count="57" uniqueCount="46">
  <si>
    <t>YURTİÇİ FAALİYETLERİNDE GÖREVLİ PERSONEL BORDROSU</t>
  </si>
  <si>
    <t xml:space="preserve">GÖREVLİ PERSONEL </t>
  </si>
  <si>
    <t>ADI SOYADI</t>
  </si>
  <si>
    <t>GÖREVİ</t>
  </si>
  <si>
    <t>SEANS</t>
  </si>
  <si>
    <t>KESİNTİLER</t>
  </si>
  <si>
    <t>İMZASI</t>
  </si>
  <si>
    <t>Gelir V.</t>
  </si>
  <si>
    <t>Damga V.</t>
  </si>
  <si>
    <t>Yarışma Müdürü</t>
  </si>
  <si>
    <t>Yarışma Md. Yrd.</t>
  </si>
  <si>
    <t>Doktor</t>
  </si>
  <si>
    <t>İl Temsilcisi</t>
  </si>
  <si>
    <t>Saha Komiseri</t>
  </si>
  <si>
    <t>Tesis Amiri</t>
  </si>
  <si>
    <t>Sağlık Personeli</t>
  </si>
  <si>
    <t>Teknik Eleman</t>
  </si>
  <si>
    <t>Gişe Memuru</t>
  </si>
  <si>
    <t>Kontrol Memuru</t>
  </si>
  <si>
    <t>TOPLAM</t>
  </si>
  <si>
    <t>Yukarıda belirtilen faaliyette görev yapan ilimiz personeli için tahakkuk eden yukarıdaki toplam meblağın ilgili kişilere dağıtılmak üzere aşağıdaki hesap numarasına yatırılmasını rica ederim.</t>
  </si>
  <si>
    <t xml:space="preserve">Yarışma Müdürü       </t>
  </si>
  <si>
    <t>(Ad, Soyad ve İmza)</t>
  </si>
  <si>
    <t>Türkiye Basketbol Federasyonu tarafından doldurulacaktır</t>
  </si>
  <si>
    <t>NOT : BU BORDRO DOLDURTULUP GÖREVLİLERE İMZALATTIRILDIKTAN SONRA DİĞER BELGELERLE BİRLİKTE FEDERASYONA GÖNDERİLECEKTİR</t>
  </si>
  <si>
    <t>ÜCRET (TL)</t>
  </si>
  <si>
    <t>TUTAR (TL)</t>
  </si>
  <si>
    <t>SIRA NO</t>
  </si>
  <si>
    <t>ÖDEMENİN YAPILMASI UYGUNDUR                                                     (Ad, soyad ve imza)</t>
  </si>
  <si>
    <t xml:space="preserve"> </t>
  </si>
  <si>
    <t>FAALİYETİN TAM ADI :</t>
  </si>
  <si>
    <t>BAŞLAMA VE BİTİŞ TARİHLERİ :                                                       (2)</t>
  </si>
  <si>
    <t xml:space="preserve">FAALİYETİN DÜZENLENDİĞİ İL :                                                                                                                          </t>
  </si>
  <si>
    <t>FEDERASYON TEMSİLCİSİ :</t>
  </si>
  <si>
    <t>KESİNTİ TOPLAMI</t>
  </si>
  <si>
    <t>NET ELE 
GEÇEN</t>
  </si>
  <si>
    <t>İBAN NO</t>
  </si>
  <si>
    <t>FEDERASYON TEMSİLCİSİ
(Ad, soyad ve imza)</t>
  </si>
  <si>
    <t>BANKA ADI VE ŞUBESİ</t>
  </si>
  <si>
    <t>HESAP SAHİBİ</t>
  </si>
  <si>
    <t>Soyunma Odası Bk.</t>
  </si>
  <si>
    <t>Departman 
Onay</t>
  </si>
  <si>
    <t>Genel Sekreter 
Onay</t>
  </si>
  <si>
    <t>İl Temsilcisi Yardımcısı</t>
  </si>
  <si>
    <t>………. / ………. / 2019 - ………. / ………. / 2019</t>
  </si>
  <si>
    <t>(Anadolu ve Türkiye Şampiyonaları)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</si>
</sst>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 ;[Red]\-#,##0.00\ "/>
    <numFmt numFmtId="189" formatCode="#,##0\ [$TL-41F];[Red]\-#,##0\ [$TL-41F]"/>
    <numFmt numFmtId="190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4"/>
      <color theme="1"/>
      <name val="Arial"/>
      <family val="2"/>
    </font>
    <font>
      <b/>
      <sz val="10"/>
      <color theme="1"/>
      <name val="Arial"/>
      <family val="2"/>
    </font>
    <font>
      <sz val="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hair"/>
      <bottom/>
    </border>
    <border>
      <left/>
      <right style="hair"/>
      <top style="hair"/>
      <bottom/>
    </border>
    <border>
      <left style="double"/>
      <right/>
      <top/>
      <bottom style="thin"/>
    </border>
    <border>
      <left/>
      <right style="hair"/>
      <top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vertical="center"/>
      <protection locked="0"/>
    </xf>
    <xf numFmtId="4" fontId="42" fillId="0" borderId="12" xfId="0" applyNumberFormat="1" applyFont="1" applyBorder="1" applyAlignment="1" applyProtection="1">
      <alignment horizontal="center" vertical="center"/>
      <protection locked="0"/>
    </xf>
    <xf numFmtId="4" fontId="42" fillId="0" borderId="12" xfId="0" applyNumberFormat="1" applyFont="1" applyBorder="1" applyAlignment="1" applyProtection="1">
      <alignment horizontal="center" vertical="center"/>
      <protection/>
    </xf>
    <xf numFmtId="4" fontId="42" fillId="0" borderId="12" xfId="0" applyNumberFormat="1" applyFont="1" applyBorder="1" applyAlignment="1" applyProtection="1">
      <alignment vertical="center"/>
      <protection/>
    </xf>
    <xf numFmtId="188" fontId="42" fillId="0" borderId="12" xfId="0" applyNumberFormat="1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vertical="center"/>
      <protection locked="0"/>
    </xf>
    <xf numFmtId="4" fontId="42" fillId="0" borderId="14" xfId="0" applyNumberFormat="1" applyFont="1" applyBorder="1" applyAlignment="1" applyProtection="1">
      <alignment horizontal="center" vertical="center"/>
      <protection/>
    </xf>
    <xf numFmtId="4" fontId="42" fillId="0" borderId="14" xfId="0" applyNumberFormat="1" applyFont="1" applyBorder="1" applyAlignment="1" applyProtection="1">
      <alignment vertical="center"/>
      <protection/>
    </xf>
    <xf numFmtId="188" fontId="42" fillId="0" borderId="14" xfId="0" applyNumberFormat="1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 locked="0"/>
    </xf>
    <xf numFmtId="0" fontId="42" fillId="0" borderId="15" xfId="0" applyFont="1" applyBorder="1" applyAlignment="1" applyProtection="1">
      <alignment vertical="center"/>
      <protection locked="0"/>
    </xf>
    <xf numFmtId="0" fontId="44" fillId="0" borderId="16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188" fontId="42" fillId="0" borderId="15" xfId="0" applyNumberFormat="1" applyFont="1" applyBorder="1" applyAlignment="1" applyProtection="1">
      <alignment horizontal="center" vertical="center"/>
      <protection/>
    </xf>
    <xf numFmtId="188" fontId="42" fillId="0" borderId="0" xfId="0" applyNumberFormat="1" applyFont="1" applyAlignment="1" applyProtection="1">
      <alignment vertical="center"/>
      <protection/>
    </xf>
    <xf numFmtId="188" fontId="42" fillId="0" borderId="15" xfId="0" applyNumberFormat="1" applyFont="1" applyBorder="1" applyAlignment="1" applyProtection="1">
      <alignment vertical="center"/>
      <protection/>
    </xf>
    <xf numFmtId="4" fontId="42" fillId="0" borderId="14" xfId="0" applyNumberFormat="1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44" fillId="0" borderId="18" xfId="0" applyFont="1" applyBorder="1" applyAlignment="1" applyProtection="1">
      <alignment horizontal="left" vertical="center" wrapText="1"/>
      <protection locked="0"/>
    </xf>
    <xf numFmtId="0" fontId="44" fillId="0" borderId="19" xfId="0" applyFont="1" applyBorder="1" applyAlignment="1" applyProtection="1">
      <alignment horizontal="left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44" fillId="0" borderId="21" xfId="0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17" xfId="0" applyFont="1" applyBorder="1" applyAlignment="1" applyProtection="1">
      <alignment horizontal="left" vertical="center"/>
      <protection locked="0"/>
    </xf>
    <xf numFmtId="0" fontId="44" fillId="0" borderId="18" xfId="0" applyFont="1" applyBorder="1" applyAlignment="1" applyProtection="1">
      <alignment horizontal="left" vertical="center"/>
      <protection locked="0"/>
    </xf>
    <xf numFmtId="0" fontId="44" fillId="0" borderId="19" xfId="0" applyFont="1" applyBorder="1" applyAlignment="1" applyProtection="1">
      <alignment horizontal="left" vertical="center"/>
      <protection locked="0"/>
    </xf>
    <xf numFmtId="0" fontId="44" fillId="0" borderId="23" xfId="0" applyFont="1" applyBorder="1" applyAlignment="1" applyProtection="1">
      <alignment horizontal="left" vertical="center" wrapText="1"/>
      <protection locked="0"/>
    </xf>
    <xf numFmtId="0" fontId="44" fillId="0" borderId="16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25" xfId="0" applyFont="1" applyBorder="1" applyAlignment="1" applyProtection="1">
      <alignment horizontal="center" vertical="center" wrapText="1"/>
      <protection locked="0"/>
    </xf>
    <xf numFmtId="0" fontId="42" fillId="0" borderId="26" xfId="0" applyFont="1" applyBorder="1" applyAlignment="1" applyProtection="1">
      <alignment horizontal="center" vertical="center" wrapText="1"/>
      <protection locked="0"/>
    </xf>
    <xf numFmtId="0" fontId="42" fillId="0" borderId="27" xfId="0" applyFont="1" applyBorder="1" applyAlignment="1" applyProtection="1">
      <alignment horizontal="center" vertical="center" wrapText="1"/>
      <protection locked="0"/>
    </xf>
    <xf numFmtId="0" fontId="44" fillId="0" borderId="28" xfId="0" applyFont="1" applyBorder="1" applyAlignment="1" applyProtection="1">
      <alignment horizontal="center" vertical="top" wrapText="1"/>
      <protection locked="0"/>
    </xf>
    <xf numFmtId="0" fontId="44" fillId="0" borderId="29" xfId="0" applyFont="1" applyBorder="1" applyAlignment="1" applyProtection="1">
      <alignment horizontal="center" vertical="top"/>
      <protection locked="0"/>
    </xf>
    <xf numFmtId="0" fontId="44" fillId="0" borderId="30" xfId="0" applyFont="1" applyBorder="1" applyAlignment="1" applyProtection="1">
      <alignment horizontal="center" vertical="top"/>
      <protection locked="0"/>
    </xf>
    <xf numFmtId="0" fontId="44" fillId="0" borderId="31" xfId="0" applyFont="1" applyBorder="1" applyAlignment="1" applyProtection="1">
      <alignment horizontal="center" vertical="top"/>
      <protection locked="0"/>
    </xf>
    <xf numFmtId="0" fontId="42" fillId="0" borderId="32" xfId="0" applyFont="1" applyBorder="1" applyAlignment="1" applyProtection="1">
      <alignment horizontal="center" vertical="center"/>
      <protection locked="0"/>
    </xf>
    <xf numFmtId="0" fontId="42" fillId="0" borderId="33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2" fillId="0" borderId="35" xfId="0" applyFont="1" applyBorder="1" applyAlignment="1" applyProtection="1">
      <alignment horizontal="center" vertical="center"/>
      <protection locked="0"/>
    </xf>
    <xf numFmtId="0" fontId="42" fillId="0" borderId="36" xfId="0" applyFont="1" applyBorder="1" applyAlignment="1" applyProtection="1">
      <alignment horizontal="center" vertical="center"/>
      <protection locked="0"/>
    </xf>
    <xf numFmtId="0" fontId="42" fillId="0" borderId="37" xfId="0" applyFont="1" applyBorder="1" applyAlignment="1" applyProtection="1">
      <alignment horizontal="center" vertical="center"/>
      <protection locked="0"/>
    </xf>
    <xf numFmtId="0" fontId="42" fillId="0" borderId="38" xfId="0" applyFont="1" applyBorder="1" applyAlignment="1" applyProtection="1">
      <alignment horizontal="center" vertical="center"/>
      <protection locked="0"/>
    </xf>
    <xf numFmtId="0" fontId="42" fillId="0" borderId="39" xfId="0" applyFont="1" applyBorder="1" applyAlignment="1" applyProtection="1">
      <alignment horizontal="center" vertical="center"/>
      <protection locked="0"/>
    </xf>
    <xf numFmtId="0" fontId="42" fillId="0" borderId="40" xfId="0" applyFont="1" applyBorder="1" applyAlignment="1" applyProtection="1">
      <alignment horizontal="center" vertical="center"/>
      <protection locked="0"/>
    </xf>
    <xf numFmtId="0" fontId="44" fillId="0" borderId="41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44" fillId="0" borderId="42" xfId="0" applyFont="1" applyBorder="1" applyAlignment="1" applyProtection="1">
      <alignment horizontal="left" vertical="center" wrapText="1"/>
      <protection locked="0"/>
    </xf>
    <xf numFmtId="0" fontId="44" fillId="0" borderId="43" xfId="0" applyFont="1" applyBorder="1" applyAlignment="1" applyProtection="1">
      <alignment horizontal="center" vertical="center"/>
      <protection locked="0"/>
    </xf>
    <xf numFmtId="0" fontId="44" fillId="0" borderId="44" xfId="0" applyFont="1" applyBorder="1" applyAlignment="1" applyProtection="1">
      <alignment horizontal="center" vertical="center"/>
      <protection locked="0"/>
    </xf>
    <xf numFmtId="0" fontId="44" fillId="0" borderId="45" xfId="0" applyFont="1" applyBorder="1" applyAlignment="1" applyProtection="1">
      <alignment horizontal="center" vertical="center"/>
      <protection locked="0"/>
    </xf>
    <xf numFmtId="0" fontId="44" fillId="0" borderId="46" xfId="0" applyFont="1" applyBorder="1" applyAlignment="1" applyProtection="1">
      <alignment horizontal="center" vertical="top" wrapText="1"/>
      <protection locked="0"/>
    </xf>
    <xf numFmtId="0" fontId="44" fillId="0" borderId="47" xfId="0" applyFont="1" applyBorder="1" applyAlignment="1" applyProtection="1">
      <alignment horizontal="center" vertical="top"/>
      <protection locked="0"/>
    </xf>
    <xf numFmtId="0" fontId="44" fillId="0" borderId="48" xfId="0" applyFont="1" applyBorder="1" applyAlignment="1" applyProtection="1">
      <alignment horizontal="center" vertical="top"/>
      <protection locked="0"/>
    </xf>
    <xf numFmtId="0" fontId="44" fillId="0" borderId="49" xfId="0" applyFont="1" applyBorder="1" applyAlignment="1" applyProtection="1">
      <alignment horizontal="center" vertical="top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  <xf numFmtId="0" fontId="46" fillId="0" borderId="24" xfId="0" applyFont="1" applyBorder="1" applyAlignment="1" applyProtection="1">
      <alignment horizontal="center" vertical="center"/>
      <protection locked="0"/>
    </xf>
    <xf numFmtId="0" fontId="44" fillId="0" borderId="50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42" fillId="0" borderId="20" xfId="0" applyFont="1" applyBorder="1" applyAlignment="1" applyProtection="1">
      <alignment horizontal="center" vertical="center" wrapText="1"/>
      <protection locked="0"/>
    </xf>
    <xf numFmtId="0" fontId="42" fillId="0" borderId="21" xfId="0" applyFont="1" applyBorder="1" applyAlignment="1" applyProtection="1">
      <alignment horizontal="center" vertical="center" wrapText="1"/>
      <protection locked="0"/>
    </xf>
    <xf numFmtId="0" fontId="42" fillId="0" borderId="22" xfId="0" applyFont="1" applyBorder="1" applyAlignment="1" applyProtection="1">
      <alignment horizontal="center" vertical="center" wrapText="1"/>
      <protection locked="0"/>
    </xf>
    <xf numFmtId="0" fontId="44" fillId="0" borderId="51" xfId="0" applyFont="1" applyBorder="1" applyAlignment="1" applyProtection="1">
      <alignment horizontal="left" vertical="center"/>
      <protection locked="0"/>
    </xf>
    <xf numFmtId="0" fontId="44" fillId="0" borderId="50" xfId="0" applyFont="1" applyBorder="1" applyAlignment="1" applyProtection="1">
      <alignment horizontal="left" vertical="center"/>
      <protection locked="0"/>
    </xf>
    <xf numFmtId="0" fontId="44" fillId="0" borderId="52" xfId="0" applyFont="1" applyBorder="1" applyAlignment="1" applyProtection="1">
      <alignment horizontal="left" vertical="center"/>
      <protection locked="0"/>
    </xf>
    <xf numFmtId="0" fontId="44" fillId="0" borderId="53" xfId="0" applyFont="1" applyBorder="1" applyAlignment="1" applyProtection="1">
      <alignment horizontal="left" vertical="center"/>
      <protection locked="0"/>
    </xf>
    <xf numFmtId="0" fontId="44" fillId="0" borderId="54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0" borderId="55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horizontal="left" vertical="center"/>
      <protection locked="0"/>
    </xf>
    <xf numFmtId="0" fontId="42" fillId="0" borderId="56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2" fillId="0" borderId="57" xfId="0" applyFont="1" applyBorder="1" applyAlignment="1" applyProtection="1">
      <alignment horizontal="center" vertical="center" wrapText="1"/>
      <protection locked="0"/>
    </xf>
    <xf numFmtId="0" fontId="42" fillId="0" borderId="58" xfId="0" applyFont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51" xfId="0" applyFont="1" applyBorder="1" applyAlignment="1" applyProtection="1">
      <alignment horizontal="center" vertical="center"/>
      <protection locked="0"/>
    </xf>
    <xf numFmtId="0" fontId="48" fillId="0" borderId="50" xfId="0" applyFont="1" applyBorder="1" applyAlignment="1" applyProtection="1">
      <alignment horizontal="center" vertical="center"/>
      <protection locked="0"/>
    </xf>
    <xf numFmtId="0" fontId="48" fillId="0" borderId="54" xfId="0" applyFont="1" applyBorder="1" applyAlignment="1" applyProtection="1">
      <alignment horizontal="center" vertical="center"/>
      <protection locked="0"/>
    </xf>
    <xf numFmtId="0" fontId="42" fillId="0" borderId="56" xfId="0" applyFont="1" applyBorder="1" applyAlignment="1" applyProtection="1">
      <alignment horizontal="center" vertical="center"/>
      <protection locked="0"/>
    </xf>
    <xf numFmtId="0" fontId="42" fillId="0" borderId="55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1</xdr:col>
      <xdr:colOff>133350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9.140625" style="2" customWidth="1"/>
    <col min="2" max="2" width="13.8515625" style="2" customWidth="1"/>
    <col min="3" max="3" width="29.57421875" style="2" customWidth="1"/>
    <col min="4" max="4" width="19.140625" style="2" customWidth="1"/>
    <col min="5" max="11" width="10.7109375" style="2" customWidth="1"/>
    <col min="12" max="12" width="17.00390625" style="2" customWidth="1"/>
    <col min="13" max="16384" width="9.140625" style="2" customWidth="1"/>
  </cols>
  <sheetData>
    <row r="1" spans="1:12" ht="60.75" customHeight="1" thickTop="1">
      <c r="A1" s="9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9.5" customHeight="1" thickBot="1">
      <c r="A2" s="92"/>
      <c r="B2" s="72" t="s">
        <v>45</v>
      </c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9.5" customHeight="1" thickTop="1">
      <c r="A3" s="78" t="s">
        <v>30</v>
      </c>
      <c r="B3" s="79"/>
      <c r="C3" s="70" t="s">
        <v>29</v>
      </c>
      <c r="D3" s="70"/>
      <c r="E3" s="70"/>
      <c r="F3" s="70"/>
      <c r="G3" s="70"/>
      <c r="H3" s="79" t="s">
        <v>32</v>
      </c>
      <c r="I3" s="79"/>
      <c r="J3" s="70"/>
      <c r="K3" s="70"/>
      <c r="L3" s="82"/>
    </row>
    <row r="4" spans="1:12" ht="19.5" customHeight="1" thickBot="1">
      <c r="A4" s="85" t="s">
        <v>31</v>
      </c>
      <c r="B4" s="86"/>
      <c r="C4" s="83" t="s">
        <v>44</v>
      </c>
      <c r="D4" s="83"/>
      <c r="E4" s="83"/>
      <c r="F4" s="83"/>
      <c r="G4" s="83"/>
      <c r="H4" s="80" t="s">
        <v>33</v>
      </c>
      <c r="I4" s="81"/>
      <c r="J4" s="83"/>
      <c r="K4" s="83"/>
      <c r="L4" s="84"/>
    </row>
    <row r="5" ht="12" customHeight="1" thickBot="1" thickTop="1">
      <c r="B5" s="93"/>
    </row>
    <row r="6" spans="1:12" ht="15" thickTop="1">
      <c r="A6" s="94" t="s">
        <v>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12" s="14" customFormat="1" ht="15" customHeight="1">
      <c r="A7" s="41" t="s">
        <v>27</v>
      </c>
      <c r="B7" s="71" t="s">
        <v>2</v>
      </c>
      <c r="C7" s="71"/>
      <c r="D7" s="71" t="s">
        <v>3</v>
      </c>
      <c r="E7" s="71" t="s">
        <v>4</v>
      </c>
      <c r="F7" s="71" t="s">
        <v>25</v>
      </c>
      <c r="G7" s="71" t="s">
        <v>26</v>
      </c>
      <c r="H7" s="27" t="s">
        <v>5</v>
      </c>
      <c r="I7" s="27"/>
      <c r="J7" s="71" t="s">
        <v>34</v>
      </c>
      <c r="K7" s="71" t="s">
        <v>35</v>
      </c>
      <c r="L7" s="87" t="s">
        <v>6</v>
      </c>
    </row>
    <row r="8" spans="1:12" s="14" customFormat="1" ht="15" customHeight="1">
      <c r="A8" s="41"/>
      <c r="B8" s="71"/>
      <c r="C8" s="71"/>
      <c r="D8" s="71"/>
      <c r="E8" s="71"/>
      <c r="F8" s="71"/>
      <c r="G8" s="71"/>
      <c r="H8" s="24" t="s">
        <v>7</v>
      </c>
      <c r="I8" s="24" t="s">
        <v>8</v>
      </c>
      <c r="J8" s="71"/>
      <c r="K8" s="71"/>
      <c r="L8" s="87"/>
    </row>
    <row r="9" spans="1:12" s="14" customFormat="1" ht="15" customHeight="1">
      <c r="A9" s="3">
        <v>1</v>
      </c>
      <c r="B9" s="27"/>
      <c r="C9" s="27"/>
      <c r="D9" s="4" t="s">
        <v>9</v>
      </c>
      <c r="E9" s="24"/>
      <c r="F9" s="5">
        <v>27.5</v>
      </c>
      <c r="G9" s="6">
        <f>+F9*E9</f>
        <v>0</v>
      </c>
      <c r="H9" s="7">
        <f>+G9*15%</f>
        <v>0</v>
      </c>
      <c r="I9" s="7">
        <f>+G9*0.759%</f>
        <v>0</v>
      </c>
      <c r="J9" s="7">
        <f>+H9+I9</f>
        <v>0</v>
      </c>
      <c r="K9" s="8">
        <f>+G9-J9</f>
        <v>0</v>
      </c>
      <c r="L9" s="97"/>
    </row>
    <row r="10" spans="1:12" s="14" customFormat="1" ht="15" customHeight="1">
      <c r="A10" s="3">
        <v>2</v>
      </c>
      <c r="B10" s="27"/>
      <c r="C10" s="27"/>
      <c r="D10" s="4" t="s">
        <v>10</v>
      </c>
      <c r="E10" s="24"/>
      <c r="F10" s="5">
        <v>27.5</v>
      </c>
      <c r="G10" s="6">
        <f aca="true" t="shared" si="0" ref="G10:G31">+F10*E10</f>
        <v>0</v>
      </c>
      <c r="H10" s="7">
        <f aca="true" t="shared" si="1" ref="H10:H31">+G10*15%</f>
        <v>0</v>
      </c>
      <c r="I10" s="7">
        <f aca="true" t="shared" si="2" ref="I10:I31">+G10*0.759%</f>
        <v>0</v>
      </c>
      <c r="J10" s="7">
        <f aca="true" t="shared" si="3" ref="J10:J31">+H10+I10</f>
        <v>0</v>
      </c>
      <c r="K10" s="8">
        <f aca="true" t="shared" si="4" ref="K10:K31">+G10-J10</f>
        <v>0</v>
      </c>
      <c r="L10" s="97"/>
    </row>
    <row r="11" spans="1:12" s="14" customFormat="1" ht="15" customHeight="1">
      <c r="A11" s="3">
        <v>3</v>
      </c>
      <c r="B11" s="27"/>
      <c r="C11" s="27"/>
      <c r="D11" s="4" t="s">
        <v>11</v>
      </c>
      <c r="E11" s="24"/>
      <c r="F11" s="5">
        <v>27.5</v>
      </c>
      <c r="G11" s="6">
        <f t="shared" si="0"/>
        <v>0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8">
        <f t="shared" si="4"/>
        <v>0</v>
      </c>
      <c r="L11" s="97"/>
    </row>
    <row r="12" spans="1:12" s="14" customFormat="1" ht="15" customHeight="1">
      <c r="A12" s="3">
        <v>4</v>
      </c>
      <c r="B12" s="27"/>
      <c r="C12" s="27"/>
      <c r="D12" s="4" t="s">
        <v>12</v>
      </c>
      <c r="E12" s="24"/>
      <c r="F12" s="5">
        <v>27.5</v>
      </c>
      <c r="G12" s="6">
        <f t="shared" si="0"/>
        <v>0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8">
        <f t="shared" si="4"/>
        <v>0</v>
      </c>
      <c r="L12" s="97"/>
    </row>
    <row r="13" spans="1:12" s="14" customFormat="1" ht="15" customHeight="1">
      <c r="A13" s="3">
        <v>5</v>
      </c>
      <c r="B13" s="27"/>
      <c r="C13" s="27"/>
      <c r="D13" s="4" t="s">
        <v>43</v>
      </c>
      <c r="E13" s="24"/>
      <c r="F13" s="5">
        <v>27.5</v>
      </c>
      <c r="G13" s="6">
        <f t="shared" si="0"/>
        <v>0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8">
        <f t="shared" si="4"/>
        <v>0</v>
      </c>
      <c r="L13" s="97"/>
    </row>
    <row r="14" spans="1:12" s="14" customFormat="1" ht="15" customHeight="1">
      <c r="A14" s="3">
        <v>6</v>
      </c>
      <c r="B14" s="27"/>
      <c r="C14" s="27"/>
      <c r="D14" s="4" t="s">
        <v>13</v>
      </c>
      <c r="E14" s="24"/>
      <c r="F14" s="5">
        <v>27.5</v>
      </c>
      <c r="G14" s="6">
        <f t="shared" si="0"/>
        <v>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8">
        <f t="shared" si="4"/>
        <v>0</v>
      </c>
      <c r="L14" s="97"/>
    </row>
    <row r="15" spans="1:12" s="14" customFormat="1" ht="15" customHeight="1">
      <c r="A15" s="3">
        <v>7</v>
      </c>
      <c r="B15" s="27"/>
      <c r="C15" s="27"/>
      <c r="D15" s="4" t="s">
        <v>13</v>
      </c>
      <c r="E15" s="24"/>
      <c r="F15" s="5">
        <v>27.5</v>
      </c>
      <c r="G15" s="6">
        <f t="shared" si="0"/>
        <v>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8">
        <f t="shared" si="4"/>
        <v>0</v>
      </c>
      <c r="L15" s="97"/>
    </row>
    <row r="16" spans="1:12" s="14" customFormat="1" ht="15" customHeight="1">
      <c r="A16" s="3">
        <v>8</v>
      </c>
      <c r="B16" s="27"/>
      <c r="C16" s="27"/>
      <c r="D16" s="4" t="s">
        <v>14</v>
      </c>
      <c r="E16" s="24"/>
      <c r="F16" s="5">
        <v>27.5</v>
      </c>
      <c r="G16" s="6">
        <f t="shared" si="0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8">
        <f t="shared" si="4"/>
        <v>0</v>
      </c>
      <c r="L16" s="97"/>
    </row>
    <row r="17" spans="1:12" s="14" customFormat="1" ht="15" customHeight="1">
      <c r="A17" s="3">
        <v>9</v>
      </c>
      <c r="B17" s="27"/>
      <c r="C17" s="27"/>
      <c r="D17" s="4" t="s">
        <v>14</v>
      </c>
      <c r="E17" s="24"/>
      <c r="F17" s="5">
        <v>27.5</v>
      </c>
      <c r="G17" s="6">
        <f t="shared" si="0"/>
        <v>0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8">
        <f t="shared" si="4"/>
        <v>0</v>
      </c>
      <c r="L17" s="97"/>
    </row>
    <row r="18" spans="1:12" s="14" customFormat="1" ht="15" customHeight="1">
      <c r="A18" s="3">
        <v>10</v>
      </c>
      <c r="B18" s="27"/>
      <c r="C18" s="27"/>
      <c r="D18" s="4" t="s">
        <v>15</v>
      </c>
      <c r="E18" s="24"/>
      <c r="F18" s="5">
        <v>27.5</v>
      </c>
      <c r="G18" s="6">
        <f t="shared" si="0"/>
        <v>0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8">
        <f t="shared" si="4"/>
        <v>0</v>
      </c>
      <c r="L18" s="97"/>
    </row>
    <row r="19" spans="1:12" s="14" customFormat="1" ht="15" customHeight="1">
      <c r="A19" s="3">
        <v>11</v>
      </c>
      <c r="B19" s="27"/>
      <c r="C19" s="27"/>
      <c r="D19" s="4" t="s">
        <v>15</v>
      </c>
      <c r="E19" s="24"/>
      <c r="F19" s="5">
        <v>27.5</v>
      </c>
      <c r="G19" s="6">
        <f t="shared" si="0"/>
        <v>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8">
        <f t="shared" si="4"/>
        <v>0</v>
      </c>
      <c r="L19" s="97"/>
    </row>
    <row r="20" spans="1:12" s="14" customFormat="1" ht="15" customHeight="1">
      <c r="A20" s="3">
        <v>12</v>
      </c>
      <c r="B20" s="27"/>
      <c r="C20" s="27"/>
      <c r="D20" s="4" t="s">
        <v>16</v>
      </c>
      <c r="E20" s="24"/>
      <c r="F20" s="5">
        <v>27.5</v>
      </c>
      <c r="G20" s="6">
        <f t="shared" si="0"/>
        <v>0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8">
        <f t="shared" si="4"/>
        <v>0</v>
      </c>
      <c r="L20" s="97"/>
    </row>
    <row r="21" spans="1:12" s="14" customFormat="1" ht="15" customHeight="1">
      <c r="A21" s="3">
        <v>13</v>
      </c>
      <c r="B21" s="27"/>
      <c r="C21" s="27"/>
      <c r="D21" s="4" t="s">
        <v>16</v>
      </c>
      <c r="E21" s="24"/>
      <c r="F21" s="5">
        <v>27.5</v>
      </c>
      <c r="G21" s="6">
        <f t="shared" si="0"/>
        <v>0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8">
        <f t="shared" si="4"/>
        <v>0</v>
      </c>
      <c r="L21" s="97"/>
    </row>
    <row r="22" spans="1:12" s="14" customFormat="1" ht="15" customHeight="1">
      <c r="A22" s="3">
        <v>14</v>
      </c>
      <c r="B22" s="27"/>
      <c r="C22" s="27"/>
      <c r="D22" s="4" t="s">
        <v>16</v>
      </c>
      <c r="E22" s="24"/>
      <c r="F22" s="5">
        <v>27.5</v>
      </c>
      <c r="G22" s="6">
        <f t="shared" si="0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8">
        <f t="shared" si="4"/>
        <v>0</v>
      </c>
      <c r="L22" s="97"/>
    </row>
    <row r="23" spans="1:12" s="14" customFormat="1" ht="15" customHeight="1">
      <c r="A23" s="3">
        <v>15</v>
      </c>
      <c r="B23" s="27"/>
      <c r="C23" s="27"/>
      <c r="D23" s="4" t="s">
        <v>16</v>
      </c>
      <c r="E23" s="24"/>
      <c r="F23" s="5">
        <v>27.5</v>
      </c>
      <c r="G23" s="6">
        <f t="shared" si="0"/>
        <v>0</v>
      </c>
      <c r="H23" s="7">
        <f t="shared" si="1"/>
        <v>0</v>
      </c>
      <c r="I23" s="7">
        <f t="shared" si="2"/>
        <v>0</v>
      </c>
      <c r="J23" s="7">
        <f t="shared" si="3"/>
        <v>0</v>
      </c>
      <c r="K23" s="8">
        <f t="shared" si="4"/>
        <v>0</v>
      </c>
      <c r="L23" s="97"/>
    </row>
    <row r="24" spans="1:12" s="14" customFormat="1" ht="15" customHeight="1">
      <c r="A24" s="3">
        <v>16</v>
      </c>
      <c r="B24" s="27"/>
      <c r="C24" s="27"/>
      <c r="D24" s="4" t="s">
        <v>40</v>
      </c>
      <c r="E24" s="24"/>
      <c r="F24" s="5">
        <v>27.5</v>
      </c>
      <c r="G24" s="6">
        <f t="shared" si="0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8">
        <f t="shared" si="4"/>
        <v>0</v>
      </c>
      <c r="L24" s="97"/>
    </row>
    <row r="25" spans="1:12" s="14" customFormat="1" ht="15" customHeight="1">
      <c r="A25" s="3">
        <v>17</v>
      </c>
      <c r="B25" s="27"/>
      <c r="C25" s="27"/>
      <c r="D25" s="4" t="s">
        <v>40</v>
      </c>
      <c r="E25" s="24"/>
      <c r="F25" s="5">
        <v>27.5</v>
      </c>
      <c r="G25" s="6">
        <f t="shared" si="0"/>
        <v>0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8">
        <f t="shared" si="4"/>
        <v>0</v>
      </c>
      <c r="L25" s="97"/>
    </row>
    <row r="26" spans="1:12" s="14" customFormat="1" ht="15" customHeight="1">
      <c r="A26" s="3">
        <v>18</v>
      </c>
      <c r="B26" s="27"/>
      <c r="C26" s="27"/>
      <c r="D26" s="4" t="s">
        <v>40</v>
      </c>
      <c r="E26" s="24"/>
      <c r="F26" s="5">
        <v>27.5</v>
      </c>
      <c r="G26" s="6">
        <f t="shared" si="0"/>
        <v>0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8">
        <f t="shared" si="4"/>
        <v>0</v>
      </c>
      <c r="L26" s="97"/>
    </row>
    <row r="27" spans="1:12" s="14" customFormat="1" ht="15" customHeight="1">
      <c r="A27" s="3">
        <v>19</v>
      </c>
      <c r="B27" s="27"/>
      <c r="C27" s="27"/>
      <c r="D27" s="4" t="s">
        <v>40</v>
      </c>
      <c r="E27" s="24"/>
      <c r="F27" s="5">
        <v>27.5</v>
      </c>
      <c r="G27" s="6">
        <f t="shared" si="0"/>
        <v>0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8">
        <f t="shared" si="4"/>
        <v>0</v>
      </c>
      <c r="L27" s="97"/>
    </row>
    <row r="28" spans="1:12" s="14" customFormat="1" ht="15" customHeight="1">
      <c r="A28" s="3">
        <v>20</v>
      </c>
      <c r="B28" s="27"/>
      <c r="C28" s="27"/>
      <c r="D28" s="4" t="s">
        <v>17</v>
      </c>
      <c r="E28" s="24"/>
      <c r="F28" s="5">
        <v>27.5</v>
      </c>
      <c r="G28" s="6">
        <f t="shared" si="0"/>
        <v>0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8">
        <f t="shared" si="4"/>
        <v>0</v>
      </c>
      <c r="L28" s="97"/>
    </row>
    <row r="29" spans="1:12" s="14" customFormat="1" ht="15" customHeight="1">
      <c r="A29" s="3">
        <v>21</v>
      </c>
      <c r="B29" s="27"/>
      <c r="C29" s="27"/>
      <c r="D29" s="4" t="s">
        <v>17</v>
      </c>
      <c r="E29" s="24"/>
      <c r="F29" s="5">
        <v>27.5</v>
      </c>
      <c r="G29" s="6">
        <f t="shared" si="0"/>
        <v>0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8">
        <f t="shared" si="4"/>
        <v>0</v>
      </c>
      <c r="L29" s="97"/>
    </row>
    <row r="30" spans="1:12" s="14" customFormat="1" ht="15" customHeight="1">
      <c r="A30" s="3">
        <v>22</v>
      </c>
      <c r="B30" s="27"/>
      <c r="C30" s="27"/>
      <c r="D30" s="4" t="s">
        <v>18</v>
      </c>
      <c r="E30" s="24"/>
      <c r="F30" s="5">
        <v>27.5</v>
      </c>
      <c r="G30" s="6">
        <f t="shared" si="0"/>
        <v>0</v>
      </c>
      <c r="H30" s="7">
        <f t="shared" si="1"/>
        <v>0</v>
      </c>
      <c r="I30" s="7">
        <f t="shared" si="2"/>
        <v>0</v>
      </c>
      <c r="J30" s="7">
        <f t="shared" si="3"/>
        <v>0</v>
      </c>
      <c r="K30" s="8">
        <f t="shared" si="4"/>
        <v>0</v>
      </c>
      <c r="L30" s="97"/>
    </row>
    <row r="31" spans="1:12" s="14" customFormat="1" ht="15" customHeight="1" thickBot="1">
      <c r="A31" s="9">
        <v>23</v>
      </c>
      <c r="B31" s="40"/>
      <c r="C31" s="40"/>
      <c r="D31" s="10" t="s">
        <v>18</v>
      </c>
      <c r="E31" s="25"/>
      <c r="F31" s="23">
        <v>27.5</v>
      </c>
      <c r="G31" s="11">
        <f t="shared" si="0"/>
        <v>0</v>
      </c>
      <c r="H31" s="12">
        <f t="shared" si="1"/>
        <v>0</v>
      </c>
      <c r="I31" s="12">
        <f t="shared" si="2"/>
        <v>0</v>
      </c>
      <c r="J31" s="12">
        <f t="shared" si="3"/>
        <v>0</v>
      </c>
      <c r="K31" s="13">
        <f t="shared" si="4"/>
        <v>0</v>
      </c>
      <c r="L31" s="98"/>
    </row>
    <row r="32" s="14" customFormat="1" ht="13.5" thickBot="1" thickTop="1"/>
    <row r="33" spans="2:11" s="14" customFormat="1" ht="12.75" thickBot="1">
      <c r="B33" s="15" t="s">
        <v>19</v>
      </c>
      <c r="G33" s="20">
        <f>SUM(G9:G32)</f>
        <v>0</v>
      </c>
      <c r="H33" s="21"/>
      <c r="I33" s="21"/>
      <c r="J33" s="22">
        <f>SUM(J9:J32)</f>
        <v>0</v>
      </c>
      <c r="K33" s="22">
        <f>SUM(K9:K32)</f>
        <v>0</v>
      </c>
    </row>
    <row r="34" ht="15" thickBot="1">
      <c r="B34" s="99"/>
    </row>
    <row r="35" spans="1:13" ht="24" customHeight="1" thickTop="1">
      <c r="A35" s="37" t="s">
        <v>20</v>
      </c>
      <c r="B35" s="38"/>
      <c r="C35" s="38"/>
      <c r="D35" s="38"/>
      <c r="E35" s="38"/>
      <c r="F35" s="38"/>
      <c r="G35" s="39"/>
      <c r="H35" s="88"/>
      <c r="I35" s="31" t="s">
        <v>37</v>
      </c>
      <c r="J35" s="32"/>
      <c r="K35" s="32"/>
      <c r="L35" s="33"/>
      <c r="M35" s="74"/>
    </row>
    <row r="36" spans="1:13" ht="19.5" customHeight="1" thickBot="1">
      <c r="A36" s="58" t="s">
        <v>21</v>
      </c>
      <c r="B36" s="59"/>
      <c r="C36" s="59"/>
      <c r="D36" s="59"/>
      <c r="E36" s="59"/>
      <c r="F36" s="59"/>
      <c r="G36" s="60"/>
      <c r="H36" s="88"/>
      <c r="I36" s="34"/>
      <c r="J36" s="35"/>
      <c r="K36" s="35"/>
      <c r="L36" s="36"/>
      <c r="M36" s="74"/>
    </row>
    <row r="37" spans="1:13" ht="19.5" customHeight="1" thickBot="1" thickTop="1">
      <c r="A37" s="28" t="s">
        <v>22</v>
      </c>
      <c r="B37" s="29"/>
      <c r="C37" s="29"/>
      <c r="D37" s="29"/>
      <c r="E37" s="29"/>
      <c r="F37" s="29"/>
      <c r="G37" s="30"/>
      <c r="H37" s="88"/>
      <c r="I37" s="16"/>
      <c r="J37" s="16"/>
      <c r="K37" s="16"/>
      <c r="L37" s="16"/>
      <c r="M37" s="74"/>
    </row>
    <row r="38" spans="1:13" s="14" customFormat="1" ht="24.75" customHeight="1" thickTop="1">
      <c r="A38" s="89" t="s">
        <v>39</v>
      </c>
      <c r="B38" s="90"/>
      <c r="C38" s="1" t="s">
        <v>38</v>
      </c>
      <c r="D38" s="42" t="s">
        <v>36</v>
      </c>
      <c r="E38" s="43"/>
      <c r="F38" s="43"/>
      <c r="G38" s="44"/>
      <c r="I38" s="75" t="s">
        <v>28</v>
      </c>
      <c r="J38" s="76"/>
      <c r="K38" s="76"/>
      <c r="L38" s="77"/>
      <c r="M38" s="17"/>
    </row>
    <row r="39" spans="1:13" s="14" customFormat="1" ht="24.75" customHeight="1">
      <c r="A39" s="49"/>
      <c r="B39" s="50"/>
      <c r="C39" s="50"/>
      <c r="D39" s="50"/>
      <c r="E39" s="50"/>
      <c r="F39" s="50"/>
      <c r="G39" s="55"/>
      <c r="H39" s="18"/>
      <c r="I39" s="64" t="s">
        <v>41</v>
      </c>
      <c r="J39" s="65"/>
      <c r="K39" s="45" t="s">
        <v>42</v>
      </c>
      <c r="L39" s="46"/>
      <c r="M39" s="74"/>
    </row>
    <row r="40" spans="1:13" ht="24.75" customHeight="1">
      <c r="A40" s="51"/>
      <c r="B40" s="52"/>
      <c r="C40" s="52"/>
      <c r="D40" s="52"/>
      <c r="E40" s="52"/>
      <c r="F40" s="52"/>
      <c r="G40" s="56"/>
      <c r="H40" s="18"/>
      <c r="I40" s="66"/>
      <c r="J40" s="67"/>
      <c r="K40" s="47"/>
      <c r="L40" s="48"/>
      <c r="M40" s="74"/>
    </row>
    <row r="41" spans="1:13" ht="15" thickBot="1">
      <c r="A41" s="53"/>
      <c r="B41" s="54"/>
      <c r="C41" s="54"/>
      <c r="D41" s="54"/>
      <c r="E41" s="54"/>
      <c r="F41" s="54"/>
      <c r="G41" s="57"/>
      <c r="H41" s="18"/>
      <c r="I41" s="61" t="s">
        <v>23</v>
      </c>
      <c r="J41" s="62"/>
      <c r="K41" s="62"/>
      <c r="L41" s="63"/>
      <c r="M41" s="74"/>
    </row>
    <row r="42" spans="1:13" ht="12" customHeight="1" thickTop="1">
      <c r="A42" s="18"/>
      <c r="C42" s="18"/>
      <c r="D42" s="18"/>
      <c r="E42" s="18"/>
      <c r="F42" s="18"/>
      <c r="G42" s="18"/>
      <c r="H42" s="18"/>
      <c r="M42" s="74"/>
    </row>
    <row r="43" spans="1:14" ht="15" customHeight="1">
      <c r="A43" s="26" t="s">
        <v>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N43" s="19"/>
    </row>
  </sheetData>
  <sheetProtection password="CC3D" sheet="1"/>
  <mergeCells count="63">
    <mergeCell ref="M35:M37"/>
    <mergeCell ref="H35:H37"/>
    <mergeCell ref="C4:G4"/>
    <mergeCell ref="A38:B38"/>
    <mergeCell ref="A1:A2"/>
    <mergeCell ref="A6:L6"/>
    <mergeCell ref="F7:F8"/>
    <mergeCell ref="G7:G8"/>
    <mergeCell ref="J7:J8"/>
    <mergeCell ref="E7:E8"/>
    <mergeCell ref="M39:M42"/>
    <mergeCell ref="K7:K8"/>
    <mergeCell ref="I38:L38"/>
    <mergeCell ref="A3:B3"/>
    <mergeCell ref="H3:I3"/>
    <mergeCell ref="H4:I4"/>
    <mergeCell ref="J3:L3"/>
    <mergeCell ref="J4:L4"/>
    <mergeCell ref="A4:B4"/>
    <mergeCell ref="L7:L8"/>
    <mergeCell ref="B1:L1"/>
    <mergeCell ref="C3:G3"/>
    <mergeCell ref="B20:C20"/>
    <mergeCell ref="B13:C13"/>
    <mergeCell ref="B17:C17"/>
    <mergeCell ref="H7:I7"/>
    <mergeCell ref="B7:C8"/>
    <mergeCell ref="D7:D8"/>
    <mergeCell ref="B2:L2"/>
    <mergeCell ref="D38:G38"/>
    <mergeCell ref="K39:L40"/>
    <mergeCell ref="A39:B41"/>
    <mergeCell ref="C39:C41"/>
    <mergeCell ref="D39:G41"/>
    <mergeCell ref="A36:G36"/>
    <mergeCell ref="I41:L41"/>
    <mergeCell ref="I39:J40"/>
    <mergeCell ref="A7:A8"/>
    <mergeCell ref="B27:C27"/>
    <mergeCell ref="B28:C28"/>
    <mergeCell ref="B9:C9"/>
    <mergeCell ref="B10:C10"/>
    <mergeCell ref="B11:C11"/>
    <mergeCell ref="B12:C12"/>
    <mergeCell ref="B16:C16"/>
    <mergeCell ref="B14:C14"/>
    <mergeCell ref="B15:C15"/>
    <mergeCell ref="B25:C25"/>
    <mergeCell ref="B26:C26"/>
    <mergeCell ref="B29:C29"/>
    <mergeCell ref="B30:C30"/>
    <mergeCell ref="B18:C18"/>
    <mergeCell ref="B19:C19"/>
    <mergeCell ref="A43:L43"/>
    <mergeCell ref="B22:C22"/>
    <mergeCell ref="B23:C23"/>
    <mergeCell ref="B24:C24"/>
    <mergeCell ref="A37:G37"/>
    <mergeCell ref="B21:C21"/>
    <mergeCell ref="I35:L35"/>
    <mergeCell ref="I36:L36"/>
    <mergeCell ref="A35:G35"/>
    <mergeCell ref="B31:C31"/>
  </mergeCells>
  <printOptions horizontalCentered="1"/>
  <pageMargins left="0.7086614173228347" right="0.7086614173228347" top="0.35433070866141736" bottom="0.1968503937007874" header="0.15748031496062992" footer="0.196850393700787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Ozkan Ozbek</dc:creator>
  <cp:keywords/>
  <dc:description/>
  <cp:lastModifiedBy>Mujdat Teke</cp:lastModifiedBy>
  <cp:lastPrinted>2012-12-03T19:21:51Z</cp:lastPrinted>
  <dcterms:created xsi:type="dcterms:W3CDTF">2009-09-18T11:03:54Z</dcterms:created>
  <dcterms:modified xsi:type="dcterms:W3CDTF">2019-03-01T12:31:34Z</dcterms:modified>
  <cp:category/>
  <cp:version/>
  <cp:contentType/>
  <cp:contentStatus/>
</cp:coreProperties>
</file>