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070" tabRatio="945" activeTab="0"/>
  </bookViews>
  <sheets>
    <sheet name="PERSONEL BORDROSU2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<sst xmlns="http://schemas.openxmlformats.org/spreadsheetml/2006/main" count="46" uniqueCount="44">
  <si>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YURTİÇİ FAALİYETLERİNDE GÖREVLİ PERSONEL BORDROSU</t>
  </si>
  <si>
    <t xml:space="preserve">GÖREVLİ PERSONEL </t>
  </si>
  <si>
    <t>ADI SOYADI</t>
  </si>
  <si>
    <t>GÖREVİ</t>
  </si>
  <si>
    <t>SEANS</t>
  </si>
  <si>
    <t>KESİNTİLER</t>
  </si>
  <si>
    <t>İMZASI</t>
  </si>
  <si>
    <t>Gelir V.</t>
  </si>
  <si>
    <t>Damga V.</t>
  </si>
  <si>
    <t>Yarışma Müdürü</t>
  </si>
  <si>
    <t>Doktor</t>
  </si>
  <si>
    <t>İl Temsilcisi</t>
  </si>
  <si>
    <t>Saha Komiseri</t>
  </si>
  <si>
    <t>Tesis Amiri</t>
  </si>
  <si>
    <t>Sağlık Personeli</t>
  </si>
  <si>
    <t>Teknik Eleman</t>
  </si>
  <si>
    <t>Gişe Memuru</t>
  </si>
  <si>
    <t>Kontrol Memuru</t>
  </si>
  <si>
    <t>TOPLAM</t>
  </si>
  <si>
    <t>Yukarıda belirtilen faaliyette görev yapan ilimiz personeli için tahakkuk eden yukarıdaki toplam meblağın ilgili kişilere dağıtılmak üzere aşağıdaki hesap numarasına yatırılmasını rica ederim.</t>
  </si>
  <si>
    <t xml:space="preserve">Yarışma Müdürü       </t>
  </si>
  <si>
    <t>(Ad, Soyad ve İmza)</t>
  </si>
  <si>
    <t>Türkiye Basketbol Federasyonu tarafından doldurulacaktır</t>
  </si>
  <si>
    <t>NOT : BU BORDRO DOLDURTULUP GÖREVLİLERE İMZALATTIRILDIKTAN SONRA DİĞER BELGELERLE BİRLİKTE FEDERASYONA GÖNDERİLECEKTİR</t>
  </si>
  <si>
    <t>ÜCRET (TL)</t>
  </si>
  <si>
    <t>TUTAR (TL)</t>
  </si>
  <si>
    <t>KESİNTİ TOPLAMI (TL)</t>
  </si>
  <si>
    <t>NET ELE GEÇEN (TL)</t>
  </si>
  <si>
    <t>SIRA NO</t>
  </si>
  <si>
    <t>ÖDEMENİN YAPILMASI UYGUNDUR                                                     (Ad, soyad ve imza)</t>
  </si>
  <si>
    <t xml:space="preserve"> </t>
  </si>
  <si>
    <t>İBAN NO</t>
  </si>
  <si>
    <t>FAALİYETİN TAM ADI :</t>
  </si>
  <si>
    <t>BAŞLAMA VE BİTİŞ TARİHLERİ :</t>
  </si>
  <si>
    <t xml:space="preserve">FAALİYETİN DÜZENLENDİĞİ İL :                                                                                                                                </t>
  </si>
  <si>
    <t>FEDERASYON TEMSİLCİSİ :</t>
  </si>
  <si>
    <t>FEDERASYON TEMSİLCİSİ
(Ad, soyad ve imza)</t>
  </si>
  <si>
    <t>HESAP SAHİBİ</t>
  </si>
  <si>
    <t>BANKA ADI VE ŞUBESİ</t>
  </si>
  <si>
    <t>Soyunma Odası Bk.</t>
  </si>
  <si>
    <t>Departman 
Onay</t>
  </si>
  <si>
    <t>Genel Sekreter 
Onay</t>
  </si>
  <si>
    <t>(Bölge Şampiyonaları)</t>
  </si>
  <si>
    <t>………. / ………. / 2019 - ………. / ………. / 2019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</si>
</sst>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 ;[Red]\-#,##0.00\ "/>
    <numFmt numFmtId="189" formatCode="#,##0\ [$TL-41F];[Red]\-#,##0\ [$TL-41F]"/>
    <numFmt numFmtId="190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4"/>
      <color theme="1"/>
      <name val="Arial"/>
      <family val="2"/>
    </font>
    <font>
      <b/>
      <sz val="10"/>
      <color theme="1"/>
      <name val="Arial"/>
      <family val="2"/>
    </font>
    <font>
      <sz val="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/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/>
      <right style="double"/>
      <top style="thin"/>
      <bottom style="double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42" fillId="0" borderId="0" xfId="0" applyFont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vertical="center"/>
      <protection locked="0"/>
    </xf>
    <xf numFmtId="4" fontId="44" fillId="0" borderId="13" xfId="0" applyNumberFormat="1" applyFont="1" applyBorder="1" applyAlignment="1" applyProtection="1">
      <alignment horizontal="center" vertical="center"/>
      <protection locked="0"/>
    </xf>
    <xf numFmtId="4" fontId="44" fillId="0" borderId="13" xfId="0" applyNumberFormat="1" applyFont="1" applyBorder="1" applyAlignment="1" applyProtection="1">
      <alignment horizontal="center" vertical="center"/>
      <protection hidden="1"/>
    </xf>
    <xf numFmtId="4" fontId="44" fillId="0" borderId="13" xfId="0" applyNumberFormat="1" applyFont="1" applyBorder="1" applyAlignment="1" applyProtection="1">
      <alignment vertical="center"/>
      <protection hidden="1"/>
    </xf>
    <xf numFmtId="188" fontId="44" fillId="0" borderId="13" xfId="0" applyNumberFormat="1" applyFont="1" applyBorder="1" applyAlignment="1" applyProtection="1">
      <alignment vertical="center"/>
      <protection hidden="1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vertical="center"/>
      <protection locked="0"/>
    </xf>
    <xf numFmtId="4" fontId="44" fillId="0" borderId="15" xfId="0" applyNumberFormat="1" applyFont="1" applyBorder="1" applyAlignment="1" applyProtection="1">
      <alignment horizontal="center" vertical="center"/>
      <protection hidden="1"/>
    </xf>
    <xf numFmtId="4" fontId="44" fillId="0" borderId="15" xfId="0" applyNumberFormat="1" applyFont="1" applyBorder="1" applyAlignment="1" applyProtection="1">
      <alignment vertical="center"/>
      <protection hidden="1"/>
    </xf>
    <xf numFmtId="188" fontId="44" fillId="0" borderId="15" xfId="0" applyNumberFormat="1" applyFont="1" applyBorder="1" applyAlignment="1" applyProtection="1">
      <alignment vertical="center"/>
      <protection hidden="1"/>
    </xf>
    <xf numFmtId="0" fontId="43" fillId="0" borderId="16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 wrapText="1"/>
      <protection locked="0"/>
    </xf>
    <xf numFmtId="188" fontId="44" fillId="0" borderId="18" xfId="0" applyNumberFormat="1" applyFont="1" applyBorder="1" applyAlignment="1" applyProtection="1">
      <alignment horizontal="center" vertical="center"/>
      <protection/>
    </xf>
    <xf numFmtId="188" fontId="44" fillId="0" borderId="0" xfId="0" applyNumberFormat="1" applyFont="1" applyAlignment="1" applyProtection="1">
      <alignment vertical="center"/>
      <protection/>
    </xf>
    <xf numFmtId="188" fontId="44" fillId="0" borderId="19" xfId="0" applyNumberFormat="1" applyFont="1" applyBorder="1" applyAlignment="1" applyProtection="1">
      <alignment vertical="center"/>
      <protection/>
    </xf>
    <xf numFmtId="188" fontId="44" fillId="0" borderId="20" xfId="0" applyNumberFormat="1" applyFont="1" applyBorder="1" applyAlignment="1" applyProtection="1">
      <alignment vertical="center"/>
      <protection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4" fontId="44" fillId="0" borderId="15" xfId="0" applyNumberFormat="1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25" xfId="0" applyFont="1" applyBorder="1" applyAlignment="1" applyProtection="1">
      <alignment horizontal="center" vertical="center" wrapText="1"/>
      <protection locked="0"/>
    </xf>
    <xf numFmtId="0" fontId="44" fillId="0" borderId="26" xfId="0" applyFont="1" applyBorder="1" applyAlignment="1" applyProtection="1">
      <alignment horizontal="center" vertical="center" wrapText="1"/>
      <protection locked="0"/>
    </xf>
    <xf numFmtId="0" fontId="44" fillId="0" borderId="27" xfId="0" applyFont="1" applyBorder="1" applyAlignment="1" applyProtection="1">
      <alignment horizontal="center" vertical="center" wrapText="1"/>
      <protection locked="0"/>
    </xf>
    <xf numFmtId="0" fontId="44" fillId="0" borderId="28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center" vertical="center" wrapText="1"/>
      <protection locked="0"/>
    </xf>
    <xf numFmtId="0" fontId="44" fillId="0" borderId="30" xfId="0" applyFont="1" applyBorder="1" applyAlignment="1" applyProtection="1">
      <alignment horizontal="center" vertical="center" wrapText="1"/>
      <protection locked="0"/>
    </xf>
    <xf numFmtId="0" fontId="44" fillId="0" borderId="31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44" fillId="0" borderId="33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4" fillId="0" borderId="34" xfId="0" applyFont="1" applyBorder="1" applyAlignment="1" applyProtection="1">
      <alignment horizontal="center" vertical="center" wrapText="1"/>
      <protection locked="0"/>
    </xf>
    <xf numFmtId="0" fontId="44" fillId="0" borderId="35" xfId="0" applyFont="1" applyBorder="1" applyAlignment="1" applyProtection="1">
      <alignment horizontal="center" vertical="center" wrapText="1"/>
      <protection locked="0"/>
    </xf>
    <xf numFmtId="0" fontId="44" fillId="0" borderId="36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37" xfId="0" applyFont="1" applyBorder="1" applyAlignment="1" applyProtection="1">
      <alignment horizontal="center" vertical="center" wrapText="1"/>
      <protection locked="0"/>
    </xf>
    <xf numFmtId="0" fontId="44" fillId="0" borderId="38" xfId="0" applyFont="1" applyBorder="1" applyAlignment="1" applyProtection="1">
      <alignment horizontal="center" vertical="center" wrapText="1"/>
      <protection locked="0"/>
    </xf>
    <xf numFmtId="0" fontId="44" fillId="0" borderId="3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40" xfId="0" applyFont="1" applyBorder="1" applyAlignment="1" applyProtection="1">
      <alignment horizontal="center" vertical="center"/>
      <protection locked="0"/>
    </xf>
    <xf numFmtId="0" fontId="43" fillId="0" borderId="41" xfId="0" applyFont="1" applyBorder="1" applyAlignment="1" applyProtection="1">
      <alignment horizontal="left" vertical="center" wrapText="1"/>
      <protection locked="0"/>
    </xf>
    <xf numFmtId="0" fontId="43" fillId="0" borderId="42" xfId="0" applyFont="1" applyBorder="1" applyAlignment="1" applyProtection="1">
      <alignment horizontal="left" vertical="center" wrapText="1"/>
      <protection locked="0"/>
    </xf>
    <xf numFmtId="0" fontId="43" fillId="0" borderId="43" xfId="0" applyFont="1" applyBorder="1" applyAlignment="1" applyProtection="1">
      <alignment horizontal="left" vertical="center" wrapText="1"/>
      <protection locked="0"/>
    </xf>
    <xf numFmtId="0" fontId="43" fillId="0" borderId="44" xfId="0" applyFont="1" applyBorder="1" applyAlignment="1" applyProtection="1">
      <alignment horizontal="center" vertical="center" wrapText="1"/>
      <protection locked="0"/>
    </xf>
    <xf numFmtId="0" fontId="43" fillId="0" borderId="45" xfId="0" applyFont="1" applyBorder="1" applyAlignment="1" applyProtection="1">
      <alignment horizontal="center" vertical="center"/>
      <protection locked="0"/>
    </xf>
    <xf numFmtId="0" fontId="43" fillId="0" borderId="46" xfId="0" applyFont="1" applyBorder="1" applyAlignment="1" applyProtection="1">
      <alignment horizontal="center" vertical="center"/>
      <protection locked="0"/>
    </xf>
    <xf numFmtId="0" fontId="43" fillId="0" borderId="47" xfId="0" applyFont="1" applyBorder="1" applyAlignment="1" applyProtection="1">
      <alignment horizontal="left" vertical="center" wrapText="1"/>
      <protection locked="0"/>
    </xf>
    <xf numFmtId="0" fontId="43" fillId="0" borderId="30" xfId="0" applyFont="1" applyBorder="1" applyAlignment="1" applyProtection="1">
      <alignment horizontal="left" vertical="center" wrapText="1"/>
      <protection locked="0"/>
    </xf>
    <xf numFmtId="0" fontId="43" fillId="0" borderId="48" xfId="0" applyFont="1" applyBorder="1" applyAlignment="1" applyProtection="1">
      <alignment horizontal="left" vertical="center" wrapText="1"/>
      <protection locked="0"/>
    </xf>
    <xf numFmtId="0" fontId="43" fillId="0" borderId="49" xfId="0" applyFont="1" applyBorder="1" applyAlignment="1" applyProtection="1">
      <alignment horizontal="left" vertical="center" wrapText="1"/>
      <protection locked="0"/>
    </xf>
    <xf numFmtId="0" fontId="43" fillId="0" borderId="50" xfId="0" applyFont="1" applyBorder="1" applyAlignment="1" applyProtection="1">
      <alignment horizontal="left" vertical="center" wrapText="1"/>
      <protection locked="0"/>
    </xf>
    <xf numFmtId="0" fontId="43" fillId="0" borderId="51" xfId="0" applyFont="1" applyBorder="1" applyAlignment="1" applyProtection="1">
      <alignment horizontal="left" vertical="center" wrapText="1"/>
      <protection locked="0"/>
    </xf>
    <xf numFmtId="0" fontId="44" fillId="0" borderId="52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3" fillId="0" borderId="53" xfId="0" applyFont="1" applyBorder="1" applyAlignment="1" applyProtection="1">
      <alignment horizontal="left" vertical="center"/>
      <protection locked="0"/>
    </xf>
    <xf numFmtId="0" fontId="43" fillId="0" borderId="54" xfId="0" applyFont="1" applyBorder="1" applyAlignment="1" applyProtection="1">
      <alignment horizontal="left" vertical="center"/>
      <protection locked="0"/>
    </xf>
    <xf numFmtId="0" fontId="43" fillId="0" borderId="54" xfId="0" applyFont="1" applyBorder="1" applyAlignment="1" applyProtection="1">
      <alignment horizontal="center" vertical="center"/>
      <protection locked="0"/>
    </xf>
    <xf numFmtId="0" fontId="43" fillId="0" borderId="55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56" xfId="0" applyFont="1" applyBorder="1" applyAlignment="1" applyProtection="1">
      <alignment horizontal="center" vertical="center"/>
      <protection locked="0"/>
    </xf>
    <xf numFmtId="0" fontId="43" fillId="0" borderId="57" xfId="0" applyFont="1" applyBorder="1" applyAlignment="1" applyProtection="1">
      <alignment horizontal="left" vertical="center"/>
      <protection locked="0"/>
    </xf>
    <xf numFmtId="0" fontId="43" fillId="0" borderId="58" xfId="0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3" fillId="0" borderId="59" xfId="0" applyFont="1" applyBorder="1" applyAlignment="1" applyProtection="1">
      <alignment horizontal="center" vertical="center"/>
      <protection locked="0"/>
    </xf>
    <xf numFmtId="0" fontId="43" fillId="0" borderId="60" xfId="0" applyFont="1" applyBorder="1" applyAlignment="1" applyProtection="1">
      <alignment horizontal="center" vertical="center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3" fillId="0" borderId="28" xfId="0" applyFont="1" applyBorder="1" applyAlignment="1" applyProtection="1">
      <alignment horizontal="left" vertical="center"/>
      <protection locked="0"/>
    </xf>
    <xf numFmtId="0" fontId="43" fillId="0" borderId="61" xfId="0" applyFont="1" applyBorder="1" applyAlignment="1" applyProtection="1">
      <alignment horizontal="center" vertical="top" wrapText="1"/>
      <protection locked="0"/>
    </xf>
    <xf numFmtId="0" fontId="43" fillId="0" borderId="62" xfId="0" applyFont="1" applyBorder="1" applyAlignment="1" applyProtection="1">
      <alignment horizontal="center" vertical="top"/>
      <protection locked="0"/>
    </xf>
    <xf numFmtId="0" fontId="43" fillId="0" borderId="12" xfId="0" applyFont="1" applyBorder="1" applyAlignment="1" applyProtection="1">
      <alignment horizontal="center" vertical="top"/>
      <protection locked="0"/>
    </xf>
    <xf numFmtId="0" fontId="43" fillId="0" borderId="63" xfId="0" applyFont="1" applyBorder="1" applyAlignment="1" applyProtection="1">
      <alignment horizontal="center" vertical="top"/>
      <protection locked="0"/>
    </xf>
    <xf numFmtId="0" fontId="43" fillId="0" borderId="64" xfId="0" applyFont="1" applyBorder="1" applyAlignment="1" applyProtection="1">
      <alignment horizontal="center" vertical="top" wrapText="1"/>
      <protection locked="0"/>
    </xf>
    <xf numFmtId="0" fontId="43" fillId="0" borderId="51" xfId="0" applyFont="1" applyBorder="1" applyAlignment="1" applyProtection="1">
      <alignment horizontal="center" vertical="top"/>
      <protection locked="0"/>
    </xf>
    <xf numFmtId="0" fontId="43" fillId="0" borderId="65" xfId="0" applyFont="1" applyBorder="1" applyAlignment="1" applyProtection="1">
      <alignment horizontal="center" vertical="top"/>
      <protection locked="0"/>
    </xf>
    <xf numFmtId="0" fontId="43" fillId="0" borderId="52" xfId="0" applyFont="1" applyBorder="1" applyAlignment="1" applyProtection="1">
      <alignment horizontal="center" vertical="top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0" fontId="42" fillId="0" borderId="66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0" borderId="67" xfId="0" applyFont="1" applyBorder="1" applyAlignment="1" applyProtection="1">
      <alignment horizontal="center" vertical="center"/>
      <protection locked="0"/>
    </xf>
    <xf numFmtId="0" fontId="42" fillId="0" borderId="35" xfId="0" applyFont="1" applyBorder="1" applyAlignment="1" applyProtection="1">
      <alignment horizontal="center" vertical="center"/>
      <protection locked="0"/>
    </xf>
    <xf numFmtId="0" fontId="43" fillId="0" borderId="27" xfId="0" applyFont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68" xfId="0" applyFont="1" applyBorder="1" applyAlignment="1" applyProtection="1">
      <alignment horizontal="center" vertical="center"/>
      <protection locked="0"/>
    </xf>
    <xf numFmtId="0" fontId="48" fillId="0" borderId="69" xfId="0" applyFont="1" applyBorder="1" applyAlignment="1" applyProtection="1">
      <alignment horizontal="center" vertical="center"/>
      <protection locked="0"/>
    </xf>
    <xf numFmtId="0" fontId="48" fillId="0" borderId="70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 wrapText="1"/>
      <protection hidden="1" locked="0"/>
    </xf>
    <xf numFmtId="0" fontId="44" fillId="0" borderId="13" xfId="0" applyFont="1" applyBorder="1" applyAlignment="1" applyProtection="1">
      <alignment horizontal="center" vertical="center"/>
      <protection hidden="1" locked="0"/>
    </xf>
    <xf numFmtId="0" fontId="44" fillId="0" borderId="13" xfId="0" applyFont="1" applyBorder="1" applyAlignment="1" applyProtection="1">
      <alignment horizontal="center" vertical="center"/>
      <protection hidden="1" locked="0"/>
    </xf>
    <xf numFmtId="0" fontId="44" fillId="0" borderId="52" xfId="0" applyFont="1" applyBorder="1" applyAlignment="1" applyProtection="1">
      <alignment horizontal="center" vertical="center"/>
      <protection locked="0"/>
    </xf>
    <xf numFmtId="0" fontId="44" fillId="0" borderId="40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76200</xdr:rowOff>
    </xdr:from>
    <xdr:to>
      <xdr:col>1</xdr:col>
      <xdr:colOff>133350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4">
      <selection activeCell="E9" sqref="E9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29.57421875" style="1" customWidth="1"/>
    <col min="4" max="4" width="16.00390625" style="1" customWidth="1"/>
    <col min="5" max="11" width="10.7109375" style="1" customWidth="1"/>
    <col min="12" max="12" width="17.00390625" style="1" customWidth="1"/>
    <col min="13" max="13" width="10.57421875" style="1" customWidth="1"/>
    <col min="14" max="16384" width="9.140625" style="1" customWidth="1"/>
  </cols>
  <sheetData>
    <row r="1" spans="1:12" ht="51" customHeight="1" thickTop="1">
      <c r="A1" s="95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19.5" customHeight="1" thickBot="1">
      <c r="A2" s="98"/>
      <c r="B2" s="99" t="s">
        <v>42</v>
      </c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19.5" customHeight="1" thickTop="1">
      <c r="A3" s="72" t="s">
        <v>32</v>
      </c>
      <c r="B3" s="73"/>
      <c r="C3" s="74" t="s">
        <v>30</v>
      </c>
      <c r="D3" s="74"/>
      <c r="E3" s="74"/>
      <c r="F3" s="74"/>
      <c r="G3" s="75"/>
      <c r="H3" s="78" t="s">
        <v>34</v>
      </c>
      <c r="I3" s="73"/>
      <c r="J3" s="74"/>
      <c r="K3" s="74"/>
      <c r="L3" s="81"/>
    </row>
    <row r="4" spans="1:12" ht="19.5" customHeight="1" thickBot="1">
      <c r="A4" s="2" t="s">
        <v>33</v>
      </c>
      <c r="B4" s="3"/>
      <c r="C4" s="76" t="s">
        <v>43</v>
      </c>
      <c r="D4" s="76"/>
      <c r="E4" s="76"/>
      <c r="F4" s="76"/>
      <c r="G4" s="77"/>
      <c r="H4" s="79" t="s">
        <v>35</v>
      </c>
      <c r="I4" s="80"/>
      <c r="J4" s="76"/>
      <c r="K4" s="76"/>
      <c r="L4" s="82"/>
    </row>
    <row r="5" ht="12" customHeight="1" thickBot="1" thickTop="1">
      <c r="B5" s="101"/>
    </row>
    <row r="6" spans="1:12" ht="15" thickTop="1">
      <c r="A6" s="102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12" s="17" customFormat="1" ht="12">
      <c r="A7" s="49" t="s">
        <v>28</v>
      </c>
      <c r="B7" s="50" t="s">
        <v>2</v>
      </c>
      <c r="C7" s="50"/>
      <c r="D7" s="50" t="s">
        <v>3</v>
      </c>
      <c r="E7" s="50" t="s">
        <v>4</v>
      </c>
      <c r="F7" s="50" t="s">
        <v>24</v>
      </c>
      <c r="G7" s="105" t="s">
        <v>25</v>
      </c>
      <c r="H7" s="106" t="s">
        <v>5</v>
      </c>
      <c r="I7" s="106"/>
      <c r="J7" s="105" t="s">
        <v>26</v>
      </c>
      <c r="K7" s="105" t="s">
        <v>27</v>
      </c>
      <c r="L7" s="70" t="s">
        <v>6</v>
      </c>
    </row>
    <row r="8" spans="1:12" s="17" customFormat="1" ht="12">
      <c r="A8" s="49"/>
      <c r="B8" s="50"/>
      <c r="C8" s="50"/>
      <c r="D8" s="50"/>
      <c r="E8" s="50"/>
      <c r="F8" s="50"/>
      <c r="G8" s="105"/>
      <c r="H8" s="107" t="s">
        <v>7</v>
      </c>
      <c r="I8" s="107" t="s">
        <v>8</v>
      </c>
      <c r="J8" s="105"/>
      <c r="K8" s="105"/>
      <c r="L8" s="70"/>
    </row>
    <row r="9" spans="1:12" s="17" customFormat="1" ht="18" customHeight="1">
      <c r="A9" s="4">
        <v>1</v>
      </c>
      <c r="B9" s="48"/>
      <c r="C9" s="48"/>
      <c r="D9" s="5" t="s">
        <v>9</v>
      </c>
      <c r="E9" s="25"/>
      <c r="F9" s="6">
        <v>27.5</v>
      </c>
      <c r="G9" s="7">
        <f>+F9*E9</f>
        <v>0</v>
      </c>
      <c r="H9" s="8">
        <f>+G9*15%</f>
        <v>0</v>
      </c>
      <c r="I9" s="8">
        <f>+G9*0.759%</f>
        <v>0</v>
      </c>
      <c r="J9" s="8">
        <f>+H9+I9</f>
        <v>0</v>
      </c>
      <c r="K9" s="9">
        <f>+G9-J9</f>
        <v>0</v>
      </c>
      <c r="L9" s="108"/>
    </row>
    <row r="10" spans="1:12" s="17" customFormat="1" ht="18" customHeight="1">
      <c r="A10" s="4">
        <v>2</v>
      </c>
      <c r="B10" s="48"/>
      <c r="C10" s="48"/>
      <c r="D10" s="5" t="s">
        <v>10</v>
      </c>
      <c r="E10" s="25"/>
      <c r="F10" s="6">
        <v>27.5</v>
      </c>
      <c r="G10" s="7">
        <f aca="true" t="shared" si="0" ref="G10:G20">+F10*E10</f>
        <v>0</v>
      </c>
      <c r="H10" s="8">
        <f aca="true" t="shared" si="1" ref="H10:H20">+G10*15%</f>
        <v>0</v>
      </c>
      <c r="I10" s="8">
        <f aca="true" t="shared" si="2" ref="I10:I20">+G10*0.759%</f>
        <v>0</v>
      </c>
      <c r="J10" s="8">
        <f aca="true" t="shared" si="3" ref="J10:J20">+H10+I10</f>
        <v>0</v>
      </c>
      <c r="K10" s="9">
        <f aca="true" t="shared" si="4" ref="K10:K20">+G10-J10</f>
        <v>0</v>
      </c>
      <c r="L10" s="108"/>
    </row>
    <row r="11" spans="1:12" s="17" customFormat="1" ht="18" customHeight="1">
      <c r="A11" s="4">
        <v>3</v>
      </c>
      <c r="B11" s="48"/>
      <c r="C11" s="48"/>
      <c r="D11" s="5" t="s">
        <v>11</v>
      </c>
      <c r="E11" s="25"/>
      <c r="F11" s="6">
        <v>27.5</v>
      </c>
      <c r="G11" s="7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9">
        <f t="shared" si="4"/>
        <v>0</v>
      </c>
      <c r="L11" s="108"/>
    </row>
    <row r="12" spans="1:12" s="17" customFormat="1" ht="18" customHeight="1">
      <c r="A12" s="4">
        <v>4</v>
      </c>
      <c r="B12" s="48"/>
      <c r="C12" s="48"/>
      <c r="D12" s="5" t="s">
        <v>12</v>
      </c>
      <c r="E12" s="25"/>
      <c r="F12" s="6">
        <v>27.5</v>
      </c>
      <c r="G12" s="7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9">
        <f t="shared" si="4"/>
        <v>0</v>
      </c>
      <c r="L12" s="108"/>
    </row>
    <row r="13" spans="1:12" s="17" customFormat="1" ht="18" customHeight="1">
      <c r="A13" s="4">
        <v>5</v>
      </c>
      <c r="B13" s="48"/>
      <c r="C13" s="48"/>
      <c r="D13" s="5" t="s">
        <v>13</v>
      </c>
      <c r="E13" s="25"/>
      <c r="F13" s="6">
        <v>27.5</v>
      </c>
      <c r="G13" s="7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9">
        <f t="shared" si="4"/>
        <v>0</v>
      </c>
      <c r="L13" s="108"/>
    </row>
    <row r="14" spans="1:12" s="17" customFormat="1" ht="18" customHeight="1">
      <c r="A14" s="4">
        <v>6</v>
      </c>
      <c r="B14" s="48"/>
      <c r="C14" s="48"/>
      <c r="D14" s="5" t="s">
        <v>14</v>
      </c>
      <c r="E14" s="25"/>
      <c r="F14" s="6">
        <v>27.5</v>
      </c>
      <c r="G14" s="7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9">
        <f t="shared" si="4"/>
        <v>0</v>
      </c>
      <c r="L14" s="108"/>
    </row>
    <row r="15" spans="1:12" s="17" customFormat="1" ht="18" customHeight="1">
      <c r="A15" s="4">
        <v>7</v>
      </c>
      <c r="B15" s="48"/>
      <c r="C15" s="48"/>
      <c r="D15" s="5" t="s">
        <v>15</v>
      </c>
      <c r="E15" s="25"/>
      <c r="F15" s="6">
        <v>27.5</v>
      </c>
      <c r="G15" s="7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9">
        <f t="shared" si="4"/>
        <v>0</v>
      </c>
      <c r="L15" s="108"/>
    </row>
    <row r="16" spans="1:12" s="17" customFormat="1" ht="18" customHeight="1">
      <c r="A16" s="4">
        <v>8</v>
      </c>
      <c r="B16" s="48"/>
      <c r="C16" s="48"/>
      <c r="D16" s="5" t="s">
        <v>15</v>
      </c>
      <c r="E16" s="25"/>
      <c r="F16" s="6">
        <v>27.5</v>
      </c>
      <c r="G16" s="7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  <c r="K16" s="9">
        <f t="shared" si="4"/>
        <v>0</v>
      </c>
      <c r="L16" s="108"/>
    </row>
    <row r="17" spans="1:12" s="17" customFormat="1" ht="18" customHeight="1">
      <c r="A17" s="4">
        <v>9</v>
      </c>
      <c r="B17" s="48"/>
      <c r="C17" s="48"/>
      <c r="D17" s="5" t="s">
        <v>39</v>
      </c>
      <c r="E17" s="25"/>
      <c r="F17" s="6">
        <v>27.5</v>
      </c>
      <c r="G17" s="7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  <c r="K17" s="9">
        <f t="shared" si="4"/>
        <v>0</v>
      </c>
      <c r="L17" s="108"/>
    </row>
    <row r="18" spans="1:12" s="17" customFormat="1" ht="18" customHeight="1">
      <c r="A18" s="4">
        <v>10</v>
      </c>
      <c r="B18" s="48"/>
      <c r="C18" s="48"/>
      <c r="D18" s="5" t="s">
        <v>39</v>
      </c>
      <c r="E18" s="25"/>
      <c r="F18" s="6">
        <v>27.5</v>
      </c>
      <c r="G18" s="7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  <c r="K18" s="9">
        <f t="shared" si="4"/>
        <v>0</v>
      </c>
      <c r="L18" s="108"/>
    </row>
    <row r="19" spans="1:12" s="17" customFormat="1" ht="18" customHeight="1">
      <c r="A19" s="4">
        <v>11</v>
      </c>
      <c r="B19" s="48"/>
      <c r="C19" s="48"/>
      <c r="D19" s="5" t="s">
        <v>16</v>
      </c>
      <c r="E19" s="25"/>
      <c r="F19" s="6">
        <v>27.5</v>
      </c>
      <c r="G19" s="7">
        <f t="shared" si="0"/>
        <v>0</v>
      </c>
      <c r="H19" s="8">
        <f t="shared" si="1"/>
        <v>0</v>
      </c>
      <c r="I19" s="8">
        <f t="shared" si="2"/>
        <v>0</v>
      </c>
      <c r="J19" s="8">
        <f t="shared" si="3"/>
        <v>0</v>
      </c>
      <c r="K19" s="9">
        <f t="shared" si="4"/>
        <v>0</v>
      </c>
      <c r="L19" s="108"/>
    </row>
    <row r="20" spans="1:12" s="17" customFormat="1" ht="18" customHeight="1" thickBot="1">
      <c r="A20" s="10">
        <v>12</v>
      </c>
      <c r="B20" s="94"/>
      <c r="C20" s="94"/>
      <c r="D20" s="11" t="s">
        <v>17</v>
      </c>
      <c r="E20" s="26"/>
      <c r="F20" s="29">
        <v>27.5</v>
      </c>
      <c r="G20" s="12">
        <f t="shared" si="0"/>
        <v>0</v>
      </c>
      <c r="H20" s="13">
        <f t="shared" si="1"/>
        <v>0</v>
      </c>
      <c r="I20" s="13">
        <f t="shared" si="2"/>
        <v>0</v>
      </c>
      <c r="J20" s="13">
        <f t="shared" si="3"/>
        <v>0</v>
      </c>
      <c r="K20" s="14">
        <f t="shared" si="4"/>
        <v>0</v>
      </c>
      <c r="L20" s="109"/>
    </row>
    <row r="21" s="17" customFormat="1" ht="13.5" thickBot="1" thickTop="1"/>
    <row r="22" spans="2:11" s="17" customFormat="1" ht="12.75" thickBot="1">
      <c r="B22" s="110" t="s">
        <v>18</v>
      </c>
      <c r="G22" s="21">
        <f>SUM(G9:G21)</f>
        <v>0</v>
      </c>
      <c r="H22" s="22"/>
      <c r="I22" s="23"/>
      <c r="J22" s="24">
        <f>SUM(J9:J21)</f>
        <v>0</v>
      </c>
      <c r="K22" s="24">
        <f>SUM(K9:K21)</f>
        <v>0</v>
      </c>
    </row>
    <row r="23" ht="15" thickBot="1">
      <c r="B23" s="111"/>
    </row>
    <row r="24" spans="1:13" ht="24.75" customHeight="1" thickTop="1">
      <c r="A24" s="58" t="s">
        <v>19</v>
      </c>
      <c r="B24" s="59"/>
      <c r="C24" s="59"/>
      <c r="D24" s="59"/>
      <c r="E24" s="59"/>
      <c r="F24" s="59"/>
      <c r="G24" s="60"/>
      <c r="H24" s="15"/>
      <c r="I24" s="61" t="s">
        <v>36</v>
      </c>
      <c r="J24" s="62"/>
      <c r="K24" s="62"/>
      <c r="L24" s="63"/>
      <c r="M24" s="54"/>
    </row>
    <row r="25" spans="1:13" ht="19.5" customHeight="1" thickBot="1">
      <c r="A25" s="64" t="s">
        <v>20</v>
      </c>
      <c r="B25" s="65"/>
      <c r="C25" s="65"/>
      <c r="D25" s="65"/>
      <c r="E25" s="65"/>
      <c r="F25" s="65"/>
      <c r="G25" s="66"/>
      <c r="H25" s="15"/>
      <c r="I25" s="83"/>
      <c r="J25" s="84"/>
      <c r="K25" s="84"/>
      <c r="L25" s="85"/>
      <c r="M25" s="54"/>
    </row>
    <row r="26" spans="1:13" ht="19.5" customHeight="1" thickBot="1" thickTop="1">
      <c r="A26" s="67" t="s">
        <v>21</v>
      </c>
      <c r="B26" s="68"/>
      <c r="C26" s="68"/>
      <c r="D26" s="68"/>
      <c r="E26" s="68"/>
      <c r="F26" s="68"/>
      <c r="G26" s="69"/>
      <c r="H26" s="15"/>
      <c r="I26" s="16"/>
      <c r="J26" s="16"/>
      <c r="K26" s="16"/>
      <c r="L26" s="16"/>
      <c r="M26" s="54"/>
    </row>
    <row r="27" spans="1:13" s="17" customFormat="1" ht="24.75" customHeight="1" thickTop="1">
      <c r="A27" s="49" t="s">
        <v>37</v>
      </c>
      <c r="B27" s="50"/>
      <c r="C27" s="27" t="s">
        <v>38</v>
      </c>
      <c r="D27" s="50" t="s">
        <v>31</v>
      </c>
      <c r="E27" s="50"/>
      <c r="F27" s="50"/>
      <c r="G27" s="70"/>
      <c r="I27" s="51" t="s">
        <v>29</v>
      </c>
      <c r="J27" s="52"/>
      <c r="K27" s="52"/>
      <c r="L27" s="53"/>
      <c r="M27" s="18"/>
    </row>
    <row r="28" spans="1:13" s="17" customFormat="1" ht="24.75" customHeight="1">
      <c r="A28" s="42"/>
      <c r="B28" s="43"/>
      <c r="C28" s="39"/>
      <c r="D28" s="30"/>
      <c r="E28" s="31"/>
      <c r="F28" s="31"/>
      <c r="G28" s="32"/>
      <c r="I28" s="86" t="s">
        <v>40</v>
      </c>
      <c r="J28" s="87"/>
      <c r="K28" s="90" t="s">
        <v>41</v>
      </c>
      <c r="L28" s="91"/>
      <c r="M28" s="18"/>
    </row>
    <row r="29" spans="1:12" s="17" customFormat="1" ht="19.5" customHeight="1">
      <c r="A29" s="44"/>
      <c r="B29" s="45"/>
      <c r="C29" s="40"/>
      <c r="D29" s="33"/>
      <c r="E29" s="34"/>
      <c r="F29" s="34"/>
      <c r="G29" s="35"/>
      <c r="I29" s="88"/>
      <c r="J29" s="89"/>
      <c r="K29" s="92"/>
      <c r="L29" s="93"/>
    </row>
    <row r="30" spans="1:13" s="17" customFormat="1" ht="12.75" customHeight="1" thickBot="1">
      <c r="A30" s="46"/>
      <c r="B30" s="47"/>
      <c r="C30" s="41"/>
      <c r="D30" s="36"/>
      <c r="E30" s="37"/>
      <c r="F30" s="37"/>
      <c r="G30" s="38"/>
      <c r="H30" s="19"/>
      <c r="I30" s="55" t="s">
        <v>22</v>
      </c>
      <c r="J30" s="56"/>
      <c r="K30" s="56"/>
      <c r="L30" s="57"/>
      <c r="M30" s="54"/>
    </row>
    <row r="31" spans="1:13" ht="15" thickTop="1">
      <c r="A31" s="19"/>
      <c r="C31" s="19"/>
      <c r="D31" s="19"/>
      <c r="E31" s="19"/>
      <c r="F31" s="19"/>
      <c r="G31" s="19"/>
      <c r="H31" s="19"/>
      <c r="M31" s="54"/>
    </row>
    <row r="32" spans="1:13" ht="14.25">
      <c r="A32" s="71" t="s">
        <v>23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28"/>
    </row>
    <row r="33" ht="14.25">
      <c r="N33" s="20"/>
    </row>
  </sheetData>
  <sheetProtection password="CC3D" sheet="1"/>
  <mergeCells count="50">
    <mergeCell ref="B17:C17"/>
    <mergeCell ref="B18:C18"/>
    <mergeCell ref="A1:A2"/>
    <mergeCell ref="J4:L4"/>
    <mergeCell ref="I25:L25"/>
    <mergeCell ref="I28:J29"/>
    <mergeCell ref="K28:L29"/>
    <mergeCell ref="B20:C20"/>
    <mergeCell ref="B11:C11"/>
    <mergeCell ref="B12:C12"/>
    <mergeCell ref="A27:B27"/>
    <mergeCell ref="D27:G27"/>
    <mergeCell ref="B13:C13"/>
    <mergeCell ref="A32:L32"/>
    <mergeCell ref="A3:B3"/>
    <mergeCell ref="C3:G3"/>
    <mergeCell ref="C4:G4"/>
    <mergeCell ref="H3:I3"/>
    <mergeCell ref="H4:I4"/>
    <mergeCell ref="J3:L3"/>
    <mergeCell ref="F7:F8"/>
    <mergeCell ref="G7:G8"/>
    <mergeCell ref="B19:C19"/>
    <mergeCell ref="M30:M31"/>
    <mergeCell ref="I30:L30"/>
    <mergeCell ref="M24:M26"/>
    <mergeCell ref="A24:G24"/>
    <mergeCell ref="I24:L24"/>
    <mergeCell ref="A25:G25"/>
    <mergeCell ref="A26:G26"/>
    <mergeCell ref="A6:L6"/>
    <mergeCell ref="H7:I7"/>
    <mergeCell ref="I27:L27"/>
    <mergeCell ref="B14:C14"/>
    <mergeCell ref="B15:C15"/>
    <mergeCell ref="B16:C16"/>
    <mergeCell ref="J7:J8"/>
    <mergeCell ref="K7:K8"/>
    <mergeCell ref="L7:L8"/>
    <mergeCell ref="B9:C9"/>
    <mergeCell ref="D28:G30"/>
    <mergeCell ref="C28:C30"/>
    <mergeCell ref="A28:B30"/>
    <mergeCell ref="B1:L1"/>
    <mergeCell ref="B2:L2"/>
    <mergeCell ref="B10:C10"/>
    <mergeCell ref="A7:A8"/>
    <mergeCell ref="B7:C8"/>
    <mergeCell ref="D7:D8"/>
    <mergeCell ref="E7:E8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Ozkan Ozbek</dc:creator>
  <cp:keywords/>
  <dc:description/>
  <cp:lastModifiedBy>Mujdat Teke</cp:lastModifiedBy>
  <cp:lastPrinted>2012-12-03T19:29:14Z</cp:lastPrinted>
  <dcterms:created xsi:type="dcterms:W3CDTF">2009-09-18T11:03:54Z</dcterms:created>
  <dcterms:modified xsi:type="dcterms:W3CDTF">2019-03-01T12:32:39Z</dcterms:modified>
  <cp:category/>
  <cp:version/>
  <cp:contentType/>
  <cp:contentStatus/>
</cp:coreProperties>
</file>